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oss\Documents\"/>
    </mc:Choice>
  </mc:AlternateContent>
  <xr:revisionPtr revIDLastSave="0" documentId="8_{27123E67-5FB7-452F-8073-532A19F901FC}" xr6:coauthVersionLast="47" xr6:coauthVersionMax="47" xr10:uidLastSave="{00000000-0000-0000-0000-000000000000}"/>
  <bookViews>
    <workbookView xWindow="-120" yWindow="-120" windowWidth="29040" windowHeight="15840" xr2:uid="{5276D946-9AD9-4B0A-9EE3-43E70E47EF34}"/>
  </bookViews>
  <sheets>
    <sheet name="Data for Incentives" sheetId="4" r:id="rId1"/>
    <sheet name="Job Creation" sheetId="1" r:id="rId2"/>
    <sheet name="Investment" sheetId="3" r:id="rId3"/>
    <sheet name="Sheet1" sheetId="5" state="hidden" r:id="rId4"/>
  </sheets>
  <definedNames>
    <definedName name="_xlnm.Print_Area" localSheetId="0">'Data for Incentives'!$A$1:$F$31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3" l="1"/>
  <c r="C30" i="1"/>
  <c r="C29" i="1"/>
  <c r="D26" i="1"/>
  <c r="E26" i="1"/>
  <c r="F26" i="1"/>
  <c r="G26" i="1"/>
  <c r="D23" i="1"/>
  <c r="E23" i="1"/>
  <c r="F23" i="1"/>
  <c r="G23" i="1"/>
  <c r="D20" i="1"/>
  <c r="E20" i="1"/>
  <c r="F20" i="1"/>
  <c r="G20" i="1"/>
  <c r="G29" i="1"/>
  <c r="F29" i="1"/>
  <c r="E29" i="1"/>
  <c r="D29" i="1"/>
  <c r="C26" i="1"/>
  <c r="B25" i="1"/>
  <c r="C23" i="1"/>
  <c r="B22" i="1"/>
  <c r="C20" i="1"/>
  <c r="B19" i="1"/>
  <c r="F9" i="3"/>
  <c r="E9" i="3"/>
  <c r="D9" i="3"/>
  <c r="C9" i="3"/>
  <c r="B9" i="3"/>
  <c r="C8" i="1"/>
  <c r="D8" i="1"/>
  <c r="E8" i="1"/>
  <c r="F8" i="1"/>
  <c r="G8" i="1"/>
  <c r="C11" i="1"/>
  <c r="D11" i="1"/>
  <c r="E11" i="1"/>
  <c r="F11" i="1"/>
  <c r="G11" i="1"/>
  <c r="G30" i="1" l="1"/>
  <c r="F30" i="1"/>
  <c r="E30" i="1"/>
  <c r="D30" i="1"/>
  <c r="B4" i="1"/>
  <c r="B29" i="4"/>
  <c r="B31" i="4" s="1"/>
  <c r="G8" i="3" l="1"/>
  <c r="G7" i="3"/>
  <c r="G6" i="3"/>
  <c r="G5" i="3"/>
  <c r="G3" i="3"/>
  <c r="F17" i="1"/>
  <c r="E17" i="1"/>
  <c r="G17" i="1"/>
  <c r="D17" i="1"/>
  <c r="C17" i="1"/>
  <c r="F14" i="1"/>
  <c r="E14" i="1"/>
  <c r="G14" i="1"/>
  <c r="D14" i="1"/>
  <c r="C14" i="1"/>
  <c r="C5" i="1"/>
  <c r="F5" i="1"/>
  <c r="G5" i="1"/>
  <c r="G9" i="3" l="1"/>
  <c r="B10" i="1"/>
  <c r="B16" i="1" l="1"/>
  <c r="B13" i="1"/>
  <c r="G31" i="1" l="1"/>
  <c r="F31" i="1" l="1"/>
  <c r="B7" i="1"/>
  <c r="D5" i="1"/>
  <c r="E5" i="1"/>
  <c r="C31" i="1" l="1"/>
  <c r="E31" i="1"/>
  <c r="D31" i="1"/>
</calcChain>
</file>

<file path=xl/sharedStrings.xml><?xml version="1.0" encoding="utf-8"?>
<sst xmlns="http://schemas.openxmlformats.org/spreadsheetml/2006/main" count="156" uniqueCount="139">
  <si>
    <t>Salary Escalation:</t>
  </si>
  <si>
    <t>Existing Employees:</t>
  </si>
  <si>
    <t>Salary</t>
  </si>
  <si>
    <t>Total Employees</t>
  </si>
  <si>
    <t>Total Annual Salary</t>
  </si>
  <si>
    <t>Average Salary</t>
  </si>
  <si>
    <t>LAND</t>
  </si>
  <si>
    <t>NEW CONSTRUCTION</t>
  </si>
  <si>
    <t>BUILDING REHABILITATION</t>
  </si>
  <si>
    <t>MANUFACTURING EQUIPMENT</t>
  </si>
  <si>
    <t>NON-MANUFACTURING EQUIPMENT</t>
  </si>
  <si>
    <t xml:space="preserve">Anticipated Investment </t>
  </si>
  <si>
    <t>Total Investment by Type</t>
  </si>
  <si>
    <t>Average Annual Salary</t>
  </si>
  <si>
    <t>Only fill in yellow cells</t>
  </si>
  <si>
    <t>JOB TITLE</t>
  </si>
  <si>
    <t>Company Description</t>
  </si>
  <si>
    <t>Project Description</t>
  </si>
  <si>
    <t>Type of Business</t>
  </si>
  <si>
    <t>Mailing Address</t>
  </si>
  <si>
    <t>Phone Number</t>
  </si>
  <si>
    <t>Email Address</t>
  </si>
  <si>
    <t>COMPANY ESTIMATES</t>
  </si>
  <si>
    <t>Net Mississippi Taxable Income</t>
  </si>
  <si>
    <t>Current Asset Value per Tax Assessor (in MS)</t>
  </si>
  <si>
    <t>County Ad Valorem Tax Rate</t>
  </si>
  <si>
    <t>City Ad Valorem Tax Rate</t>
  </si>
  <si>
    <t>Type of Project</t>
  </si>
  <si>
    <t>Select Type of Project</t>
  </si>
  <si>
    <t>DATA FOR INCENTIVES</t>
  </si>
  <si>
    <t>AND BENEFITS PROPOSAL</t>
  </si>
  <si>
    <t>School Portion of Tax Rate</t>
  </si>
  <si>
    <t>Project Year</t>
  </si>
  <si>
    <t>Project Year Employment</t>
  </si>
  <si>
    <r>
      <t xml:space="preserve">PROPERTY TAX RATES </t>
    </r>
    <r>
      <rPr>
        <sz val="13"/>
        <color theme="1"/>
        <rFont val="Calibri"/>
        <family val="2"/>
        <scheme val="minor"/>
      </rPr>
      <t>[to be completed by MDA Project Manager]</t>
    </r>
  </si>
  <si>
    <t>SIC Code</t>
  </si>
  <si>
    <t>NAICS Code</t>
  </si>
  <si>
    <t>Own or Lease Property</t>
  </si>
  <si>
    <t>Own</t>
  </si>
  <si>
    <t>Lease</t>
  </si>
  <si>
    <t>Select Property Option</t>
  </si>
  <si>
    <t>County of Proposed Location</t>
  </si>
  <si>
    <t>Less Abated Portion of Tax Rate</t>
  </si>
  <si>
    <t>Total Ad Valorem Tax Rate</t>
  </si>
  <si>
    <t>Net Ad Valorem Rate</t>
  </si>
  <si>
    <t>Company Name/Project Name</t>
  </si>
  <si>
    <t>Company Contact (Name, Title)</t>
  </si>
  <si>
    <t>Proposed Project Address</t>
  </si>
  <si>
    <t>New Enterprise in MS</t>
  </si>
  <si>
    <t>Expansion in MS</t>
  </si>
  <si>
    <t>Finished Goods Inventory at  Year End in MS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</si>
  <si>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</si>
  <si>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</si>
  <si>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</si>
  <si>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</si>
  <si>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</si>
  <si>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</si>
  <si>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</si>
  <si>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</si>
  <si>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</si>
  <si>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</si>
  <si>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</si>
  <si>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</si>
  <si>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</si>
  <si>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</si>
  <si>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</si>
  <si>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</si>
  <si>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</si>
  <si>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</si>
  <si>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</si>
  <si>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</si>
  <si>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</si>
  <si>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</si>
  <si>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</si>
  <si>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</si>
  <si>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</si>
  <si>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</si>
  <si>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</si>
  <si>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</si>
  <si>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</si>
  <si>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</si>
  <si>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</si>
  <si>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</si>
  <si>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</si>
  <si>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</si>
  <si>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</si>
  <si>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</si>
  <si>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</si>
  <si>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</si>
  <si>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</si>
  <si>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</si>
  <si>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</si>
  <si>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</si>
  <si>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</si>
  <si>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</si>
  <si>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</si>
  <si>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</si>
  <si>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</si>
  <si>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</si>
  <si>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</si>
  <si>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</si>
  <si>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</si>
  <si>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</si>
  <si>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</si>
  <si>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</si>
  <si>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</si>
  <si>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</si>
  <si>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</si>
  <si>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</si>
  <si>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</si>
  <si>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</si>
  <si>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</si>
  <si>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</si>
  <si>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</si>
  <si>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</si>
  <si>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</si>
  <si>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</si>
  <si>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</si>
  <si>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</si>
  <si>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</si>
  <si>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</si>
  <si>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</si>
  <si>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</si>
  <si>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</si>
  <si>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</si>
  <si>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</si>
  <si>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</si>
  <si>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</si>
  <si>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</si>
  <si>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</si>
  <si>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</si>
  <si>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</si>
  <si>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</si>
  <si>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r>
      <t xml:space="preserve">*Can include overtime and bonuses, but </t>
    </r>
    <r>
      <rPr>
        <b/>
        <u/>
        <sz val="11"/>
        <color theme="1"/>
        <rFont val="Calibri"/>
        <family val="2"/>
        <scheme val="minor"/>
      </rPr>
      <t>must not</t>
    </r>
    <r>
      <rPr>
        <b/>
        <sz val="11"/>
        <color theme="1"/>
        <rFont val="Calibri"/>
        <family val="2"/>
        <scheme val="minor"/>
      </rPr>
      <t xml:space="preserve"> include benefits.</t>
    </r>
  </si>
  <si>
    <t>Select MS County</t>
  </si>
  <si>
    <t>TOTALS</t>
  </si>
  <si>
    <t>(Please include complete address)</t>
  </si>
  <si>
    <t>BUILDING PURCHASE</t>
  </si>
  <si>
    <t>Net Cumulative New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</si>
</sst>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&quot;$&quot;#,##0"/>
    <numFmt numFmtId="166" formatCode="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28"/>
      <color theme="1"/>
      <name val="Tahom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D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vertical="top"/>
    </xf>
    <xf numFmtId="0" fontId="12" fillId="0" borderId="7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0" fillId="0" borderId="0" xfId="0" applyProtection="1">
      <protection locked="0"/>
    </xf>
    <xf numFmtId="0" fontId="10" fillId="0" borderId="0" xfId="0" applyFont="1"/>
    <xf numFmtId="0" fontId="0" fillId="0" borderId="0" xfId="0" applyAlignment="1" applyProtection="1">
      <protection locked="0"/>
    </xf>
    <xf numFmtId="0" fontId="15" fillId="0" borderId="0" xfId="0" applyFont="1" applyProtection="1"/>
    <xf numFmtId="0" fontId="16" fillId="0" borderId="0" xfId="0" applyFont="1" applyProtection="1"/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>
      <alignment vertical="top"/>
    </xf>
    <xf numFmtId="9" fontId="2" fillId="2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3" fontId="2" fillId="2" borderId="0" xfId="0" applyNumberFormat="1" applyFont="1" applyFill="1" applyAlignment="1" applyProtection="1">
      <alignment horizontal="center"/>
      <protection locked="0"/>
    </xf>
    <xf numFmtId="3" fontId="10" fillId="2" borderId="0" xfId="0" applyNumberFormat="1" applyFont="1" applyFill="1" applyAlignment="1" applyProtection="1">
      <alignment horizontal="right"/>
      <protection locked="0"/>
    </xf>
    <xf numFmtId="41" fontId="0" fillId="2" borderId="0" xfId="0" applyNumberFormat="1" applyFill="1" applyProtection="1">
      <protection locked="0"/>
    </xf>
    <xf numFmtId="41" fontId="0" fillId="2" borderId="0" xfId="1" applyNumberFormat="1" applyFont="1" applyFill="1" applyBorder="1" applyAlignment="1" applyProtection="1">
      <alignment horizontal="right"/>
      <protection locked="0"/>
    </xf>
    <xf numFmtId="9" fontId="7" fillId="0" borderId="0" xfId="2" applyFont="1" applyProtection="1">
      <protection locked="0"/>
    </xf>
    <xf numFmtId="41" fontId="6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right"/>
    </xf>
    <xf numFmtId="0" fontId="3" fillId="0" borderId="10" xfId="0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right"/>
    </xf>
    <xf numFmtId="164" fontId="0" fillId="0" borderId="1" xfId="0" applyNumberFormat="1" applyBorder="1" applyAlignment="1" applyProtection="1">
      <alignment horizontal="right"/>
    </xf>
    <xf numFmtId="41" fontId="0" fillId="0" borderId="2" xfId="0" applyNumberFormat="1" applyBorder="1" applyProtection="1"/>
    <xf numFmtId="0" fontId="0" fillId="0" borderId="0" xfId="0" applyProtection="1"/>
    <xf numFmtId="41" fontId="0" fillId="0" borderId="0" xfId="1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41" fontId="0" fillId="0" borderId="0" xfId="0" applyNumberFormat="1" applyProtection="1"/>
    <xf numFmtId="41" fontId="0" fillId="0" borderId="0" xfId="1" applyNumberFormat="1" applyFont="1" applyFill="1" applyBorder="1" applyAlignment="1" applyProtection="1">
      <alignment horizontal="left"/>
    </xf>
    <xf numFmtId="41" fontId="4" fillId="0" borderId="0" xfId="1" applyNumberFormat="1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41" fontId="4" fillId="0" borderId="0" xfId="0" applyNumberFormat="1" applyFont="1" applyProtection="1"/>
    <xf numFmtId="41" fontId="3" fillId="0" borderId="3" xfId="0" applyNumberFormat="1" applyFont="1" applyBorder="1" applyProtection="1"/>
    <xf numFmtId="41" fontId="3" fillId="0" borderId="0" xfId="0" applyNumberFormat="1" applyFont="1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6" fillId="0" borderId="0" xfId="0" applyFont="1" applyProtection="1"/>
    <xf numFmtId="3" fontId="2" fillId="2" borderId="0" xfId="0" applyNumberFormat="1" applyFont="1" applyFill="1" applyAlignment="1" applyProtection="1">
      <alignment horizontal="center"/>
    </xf>
    <xf numFmtId="41" fontId="6" fillId="0" borderId="0" xfId="0" applyNumberFormat="1" applyFont="1" applyProtection="1"/>
    <xf numFmtId="9" fontId="7" fillId="0" borderId="0" xfId="2" applyFont="1" applyProtection="1"/>
    <xf numFmtId="0" fontId="8" fillId="0" borderId="0" xfId="0" applyFont="1" applyAlignment="1" applyProtection="1">
      <alignment horizontal="right"/>
      <protection locked="0"/>
    </xf>
    <xf numFmtId="165" fontId="0" fillId="3" borderId="4" xfId="0" applyNumberFormat="1" applyFill="1" applyBorder="1" applyProtection="1">
      <protection locked="0"/>
    </xf>
    <xf numFmtId="165" fontId="0" fillId="0" borderId="4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165" fontId="0" fillId="0" borderId="4" xfId="0" applyNumberFormat="1" applyBorder="1" applyProtection="1"/>
    <xf numFmtId="165" fontId="0" fillId="3" borderId="4" xfId="0" applyNumberFormat="1" applyFill="1" applyBorder="1" applyProtection="1"/>
    <xf numFmtId="0" fontId="8" fillId="0" borderId="0" xfId="0" applyFont="1" applyAlignment="1" applyProtection="1">
      <alignment horizontal="center"/>
    </xf>
    <xf numFmtId="165" fontId="0" fillId="4" borderId="4" xfId="0" applyNumberFormat="1" applyFill="1" applyBorder="1" applyProtection="1">
      <protection locked="0"/>
    </xf>
    <xf numFmtId="165" fontId="0" fillId="4" borderId="4" xfId="0" applyNumberFormat="1" applyFill="1" applyBorder="1" applyProtection="1"/>
    <xf numFmtId="41" fontId="3" fillId="0" borderId="0" xfId="0" applyNumberFormat="1" applyFont="1" applyAlignment="1" applyProtection="1">
      <alignment horizontal="right"/>
    </xf>
    <xf numFmtId="2" fontId="10" fillId="3" borderId="8" xfId="0" applyNumberFormat="1" applyFont="1" applyFill="1" applyBorder="1" applyAlignment="1" applyProtection="1">
      <alignment horizontal="left"/>
      <protection locked="0"/>
    </xf>
    <xf numFmtId="2" fontId="10" fillId="3" borderId="2" xfId="0" applyNumberFormat="1" applyFont="1" applyFill="1" applyBorder="1" applyAlignment="1" applyProtection="1">
      <alignment horizontal="left"/>
      <protection locked="0"/>
    </xf>
    <xf numFmtId="2" fontId="10" fillId="3" borderId="9" xfId="0" applyNumberFormat="1" applyFont="1" applyFill="1" applyBorder="1" applyAlignment="1" applyProtection="1">
      <alignment horizontal="left"/>
      <protection locked="0"/>
    </xf>
    <xf numFmtId="2" fontId="10" fillId="3" borderId="8" xfId="0" applyNumberFormat="1" applyFont="1" applyFill="1" applyBorder="1" applyAlignment="1" applyProtection="1">
      <alignment horizontal="left"/>
    </xf>
    <xf numFmtId="2" fontId="10" fillId="3" borderId="2" xfId="0" applyNumberFormat="1" applyFont="1" applyFill="1" applyBorder="1" applyAlignment="1" applyProtection="1">
      <alignment horizontal="left"/>
    </xf>
    <xf numFmtId="2" fontId="10" fillId="3" borderId="9" xfId="0" applyNumberFormat="1" applyFont="1" applyFill="1" applyBorder="1" applyAlignment="1" applyProtection="1">
      <alignment horizontal="left"/>
    </xf>
    <xf numFmtId="0" fontId="10" fillId="3" borderId="8" xfId="0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center"/>
    </xf>
    <xf numFmtId="5" fontId="10" fillId="3" borderId="8" xfId="0" applyNumberFormat="1" applyFont="1" applyFill="1" applyBorder="1" applyAlignment="1" applyProtection="1">
      <alignment horizontal="left"/>
      <protection locked="0"/>
    </xf>
    <xf numFmtId="5" fontId="10" fillId="3" borderId="2" xfId="0" applyNumberFormat="1" applyFont="1" applyFill="1" applyBorder="1" applyAlignment="1" applyProtection="1">
      <alignment horizontal="left"/>
      <protection locked="0"/>
    </xf>
    <xf numFmtId="5" fontId="10" fillId="3" borderId="9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</xf>
    <xf numFmtId="1" fontId="10" fillId="3" borderId="8" xfId="0" applyNumberFormat="1" applyFont="1" applyFill="1" applyBorder="1" applyAlignment="1" applyProtection="1">
      <protection locked="0"/>
    </xf>
    <xf numFmtId="1" fontId="10" fillId="3" borderId="2" xfId="0" applyNumberFormat="1" applyFont="1" applyFill="1" applyBorder="1" applyAlignment="1" applyProtection="1">
      <protection locked="0"/>
    </xf>
    <xf numFmtId="1" fontId="10" fillId="3" borderId="9" xfId="0" applyNumberFormat="1" applyFont="1" applyFill="1" applyBorder="1" applyAlignment="1" applyProtection="1">
      <protection locked="0"/>
    </xf>
    <xf numFmtId="0" fontId="14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0" fillId="3" borderId="8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166" fontId="10" fillId="3" borderId="8" xfId="0" applyNumberFormat="1" applyFont="1" applyFill="1" applyBorder="1" applyAlignment="1" applyProtection="1">
      <alignment horizontal="center"/>
      <protection locked="0"/>
    </xf>
    <xf numFmtId="166" fontId="10" fillId="3" borderId="2" xfId="0" applyNumberFormat="1" applyFont="1" applyFill="1" applyBorder="1" applyAlignment="1" applyProtection="1">
      <alignment horizontal="center"/>
      <protection locked="0"/>
    </xf>
    <xf numFmtId="166" fontId="10" fillId="3" borderId="9" xfId="0" applyNumberFormat="1" applyFont="1" applyFill="1" applyBorder="1" applyAlignment="1" applyProtection="1">
      <alignment horizontal="center"/>
      <protection locked="0"/>
    </xf>
    <xf numFmtId="166" fontId="10" fillId="3" borderId="11" xfId="0" applyNumberFormat="1" applyFont="1" applyFill="1" applyBorder="1" applyAlignment="1" applyProtection="1">
      <alignment horizontal="center"/>
      <protection locked="0"/>
    </xf>
    <xf numFmtId="166" fontId="10" fillId="3" borderId="1" xfId="0" applyNumberFormat="1" applyFont="1" applyFill="1" applyBorder="1" applyAlignment="1" applyProtection="1">
      <alignment horizontal="center"/>
      <protection locked="0"/>
    </xf>
    <xf numFmtId="166" fontId="10" fillId="3" borderId="12" xfId="0" applyNumberFormat="1" applyFont="1" applyFill="1" applyBorder="1" applyAlignment="1" applyProtection="1">
      <alignment horizontal="center"/>
      <protection locked="0"/>
    </xf>
    <xf numFmtId="166" fontId="10" fillId="3" borderId="8" xfId="0" applyNumberFormat="1" applyFont="1" applyFill="1" applyBorder="1" applyAlignment="1" applyProtection="1">
      <alignment horizontal="left"/>
      <protection locked="0"/>
    </xf>
    <xf numFmtId="166" fontId="10" fillId="3" borderId="2" xfId="0" applyNumberFormat="1" applyFont="1" applyFill="1" applyBorder="1" applyAlignment="1" applyProtection="1">
      <alignment horizontal="left"/>
      <protection locked="0"/>
    </xf>
    <xf numFmtId="166" fontId="10" fillId="3" borderId="9" xfId="0" applyNumberFormat="1" applyFont="1" applyFill="1" applyBorder="1" applyAlignment="1" applyProtection="1">
      <alignment horizontal="left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10" fillId="3" borderId="2" xfId="0" applyFont="1" applyFill="1" applyBorder="1" applyAlignment="1" applyProtection="1">
      <alignment horizontal="left" vertical="top" wrapText="1"/>
      <protection locked="0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wrapText="1"/>
      <protection locked="0"/>
    </xf>
    <xf numFmtId="0" fontId="10" fillId="3" borderId="2" xfId="0" applyFont="1" applyFill="1" applyBorder="1" applyAlignment="1" applyProtection="1">
      <alignment horizontal="left" wrapText="1"/>
      <protection locked="0"/>
    </xf>
    <xf numFmtId="0" fontId="10" fillId="3" borderId="9" xfId="0" applyFont="1" applyFill="1" applyBorder="1" applyAlignment="1" applyProtection="1">
      <alignment horizontal="left" wrapText="1"/>
      <protection locked="0"/>
    </xf>
    <xf numFmtId="166" fontId="10" fillId="3" borderId="13" xfId="0" applyNumberFormat="1" applyFont="1" applyFill="1" applyBorder="1" applyAlignment="1" applyProtection="1">
      <alignment horizontal="center"/>
      <protection locked="0"/>
    </xf>
    <xf numFmtId="166" fontId="10" fillId="3" borderId="10" xfId="0" applyNumberFormat="1" applyFont="1" applyFill="1" applyBorder="1" applyAlignment="1" applyProtection="1">
      <alignment horizontal="center"/>
      <protection locked="0"/>
    </xf>
    <xf numFmtId="166" fontId="10" fillId="3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rgb="FFBFBFBF"/>
        </top>
        <bottom style="thin">
          <color rgb="FFBFBFBF"/>
        </bottom>
      </border>
    </dxf>
    <dxf>
      <border outline="0"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</dxf>
    <dxf>
      <font>
        <strike val="0"/>
        <outline val="0"/>
        <shadow val="0"/>
        <u val="none"/>
        <vertAlign val="baseline"/>
        <sz val="11"/>
        <name val="Calibri"/>
        <family val="2"/>
      </font>
    </dxf>
    <dxf>
      <font>
        <strike val="0"/>
        <outline val="0"/>
        <shadow val="0"/>
        <u val="none"/>
        <vertAlign val="baseline"/>
        <sz val="11"/>
        <name val="Calibri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145261</xdr:colOff>
      <xdr:row>0</xdr:row>
      <xdr:rowOff>148872</xdr:rowOff>
    </xdr:from>
    <xdr:to>
      <xdr:col>5</xdr:col>
      <xdr:colOff>502652</xdr:colOff>
      <xdr:row>1</xdr:row>
      <xdr:rowOff>285067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C444B103-3B61-47F0-BC55-7394AA82C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1086" y="148872"/>
          <a:ext cx="1119391" cy="6029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40C9F7-6458-44AA-A543-C7F1DC08969D}" name="Table2" displayName="Table2" ref="A1:A3" totalsRowShown="0" headerRowDxfId="10" dataDxfId="9">
  <autoFilter ref="A1:A3" xr:uid="{0240C9F7-6458-44AA-A543-C7F1DC08969D}"/>
  <tableColumns count="1">
    <tableColumn id="1" xr3:uid="{2C982406-3A61-4CFC-9BD1-7D36A6E2B02D}" name="Select Type of Project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791187B-5AB1-4E06-AAFF-2A754321EB7C}" name="Table4" displayName="Table4" ref="C1:C83" totalsRowShown="0" headerRowDxfId="7" dataDxfId="5" headerRowBorderDxfId="6" tableBorderDxfId="4">
  <autoFilter ref="C1:C83" xr:uid="{C791187B-5AB1-4E06-AAFF-2A754321EB7C}"/>
  <tableColumns count="1">
    <tableColumn id="1" xr3:uid="{0BC2CD84-9DCD-4103-BD8E-F0E1F8FEB091}" name="Select MS County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254ECD-859D-41B6-8E90-22702FC5B649}" name="Table1" displayName="Table1" ref="E1:E3" totalsRowShown="0" headerRowDxfId="2" dataDxfId="1">
  <autoFilter ref="E1:E3" xr:uid="{DF254ECD-859D-41B6-8E90-22702FC5B649}"/>
  <tableColumns count="1">
    <tableColumn id="1" xr3:uid="{BC385AF1-18FF-4534-916E-80246BA4E5B3}" name="Select Property O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342F6-9F74-4BC5-9B1E-8CC9D281AC8F}">
  <sheetPr codeName="Sheet1">
    <pageSetUpPr fitToPage="1"/>
  </sheetPr>
  <dimension ref="A1:F31"/>
  <sheetViews>
    <sheetView showGridLines="0" tabSelected="1" topLeftCell="A4" zoomScaleNormal="100" workbookViewId="0">
      <selection activeCell="B4" sqref="B4:F4"/>
    </sheetView>
  </sheetViews>
  <sheetFormatPr defaultRowHeight="15" x14ac:dyDescent="0.25"/>
  <cols>
    <col min="1" max="1" width="35.42578125" style="7" customWidth="1"/>
    <col min="2" max="2" width="17.140625" style="7" customWidth="1"/>
    <col min="3" max="3" width="15.140625" style="7" bestFit="1" customWidth="1"/>
    <col min="4" max="4" width="9.140625" style="7"/>
    <col min="5" max="5" width="11.42578125" style="7" bestFit="1" customWidth="1"/>
    <col min="6" max="16384" width="9.140625" style="7"/>
  </cols>
  <sheetData>
    <row r="1" spans="1:6" ht="36.75" customHeight="1" x14ac:dyDescent="0.45">
      <c r="A1" s="77" t="s">
        <v>29</v>
      </c>
      <c r="B1" s="77"/>
      <c r="C1" s="77"/>
      <c r="D1" s="77"/>
      <c r="E1" s="77"/>
      <c r="F1" s="77"/>
    </row>
    <row r="2" spans="1:6" ht="36.75" customHeight="1" x14ac:dyDescent="0.45">
      <c r="A2" s="77" t="s">
        <v>30</v>
      </c>
      <c r="B2" s="77"/>
      <c r="C2" s="77"/>
      <c r="D2" s="77"/>
      <c r="E2" s="77"/>
      <c r="F2" s="77"/>
    </row>
    <row r="3" spans="1:6" s="9" customFormat="1" ht="29.25" customHeight="1" x14ac:dyDescent="0.55000000000000004">
      <c r="A3" s="78"/>
      <c r="B3" s="78"/>
      <c r="C3" s="78"/>
      <c r="D3" s="78"/>
      <c r="E3" s="78"/>
      <c r="F3" s="78"/>
    </row>
    <row r="4" spans="1:6" ht="17.25" x14ac:dyDescent="0.3">
      <c r="A4" s="10" t="s">
        <v>45</v>
      </c>
      <c r="B4" s="82"/>
      <c r="C4" s="83"/>
      <c r="D4" s="83"/>
      <c r="E4" s="83"/>
      <c r="F4" s="84"/>
    </row>
    <row r="5" spans="1:6" ht="17.25" x14ac:dyDescent="0.3">
      <c r="A5" s="10" t="s">
        <v>19</v>
      </c>
      <c r="B5" s="85"/>
      <c r="C5" s="86"/>
      <c r="D5" s="86"/>
      <c r="E5" s="86"/>
      <c r="F5" s="87"/>
    </row>
    <row r="6" spans="1:6" ht="17.25" x14ac:dyDescent="0.3">
      <c r="A6" s="11" t="s">
        <v>136</v>
      </c>
      <c r="B6" s="97"/>
      <c r="C6" s="98"/>
      <c r="D6" s="98"/>
      <c r="E6" s="98"/>
      <c r="F6" s="99"/>
    </row>
    <row r="7" spans="1:6" ht="17.25" x14ac:dyDescent="0.3">
      <c r="A7" s="10" t="s">
        <v>46</v>
      </c>
      <c r="B7" s="82"/>
      <c r="C7" s="83"/>
      <c r="D7" s="83"/>
      <c r="E7" s="83"/>
      <c r="F7" s="84"/>
    </row>
    <row r="8" spans="1:6" ht="17.25" x14ac:dyDescent="0.3">
      <c r="A8" s="10" t="s">
        <v>20</v>
      </c>
      <c r="B8" s="88"/>
      <c r="C8" s="89"/>
      <c r="D8" s="89"/>
      <c r="E8" s="89"/>
      <c r="F8" s="90"/>
    </row>
    <row r="9" spans="1:6" ht="17.25" x14ac:dyDescent="0.3">
      <c r="A9" s="10" t="s">
        <v>21</v>
      </c>
      <c r="B9" s="88"/>
      <c r="C9" s="89"/>
      <c r="D9" s="89"/>
      <c r="E9" s="89"/>
      <c r="F9" s="90"/>
    </row>
    <row r="10" spans="1:6" ht="96.75" customHeight="1" x14ac:dyDescent="0.25">
      <c r="A10" s="13" t="s">
        <v>16</v>
      </c>
      <c r="B10" s="91"/>
      <c r="C10" s="92"/>
      <c r="D10" s="92"/>
      <c r="E10" s="92"/>
      <c r="F10" s="93"/>
    </row>
    <row r="11" spans="1:6" ht="96.75" customHeight="1" x14ac:dyDescent="0.25">
      <c r="A11" s="13" t="s">
        <v>17</v>
      </c>
      <c r="B11" s="94"/>
      <c r="C11" s="95"/>
      <c r="D11" s="95"/>
      <c r="E11" s="95"/>
      <c r="F11" s="96"/>
    </row>
    <row r="12" spans="1:6" ht="17.25" x14ac:dyDescent="0.3">
      <c r="A12" s="10" t="s">
        <v>47</v>
      </c>
      <c r="B12" s="65"/>
      <c r="C12" s="66"/>
      <c r="D12" s="66"/>
      <c r="E12" s="66"/>
      <c r="F12" s="67"/>
    </row>
    <row r="13" spans="1:6" ht="17.25" x14ac:dyDescent="0.3">
      <c r="A13" s="10" t="s">
        <v>41</v>
      </c>
      <c r="B13" s="65" t="s">
        <v>134</v>
      </c>
      <c r="C13" s="66"/>
      <c r="D13" s="66"/>
      <c r="E13" s="66"/>
      <c r="F13" s="67"/>
    </row>
    <row r="14" spans="1:6" ht="17.25" x14ac:dyDescent="0.3">
      <c r="A14" s="10" t="s">
        <v>18</v>
      </c>
      <c r="B14" s="79"/>
      <c r="C14" s="80"/>
      <c r="D14" s="80"/>
      <c r="E14" s="80"/>
      <c r="F14" s="81"/>
    </row>
    <row r="15" spans="1:6" ht="17.25" x14ac:dyDescent="0.3">
      <c r="A15" s="10" t="s">
        <v>35</v>
      </c>
      <c r="B15" s="79"/>
      <c r="C15" s="80"/>
      <c r="D15" s="80"/>
      <c r="E15" s="80"/>
      <c r="F15" s="81"/>
    </row>
    <row r="16" spans="1:6" ht="17.25" x14ac:dyDescent="0.3">
      <c r="A16" s="10" t="s">
        <v>36</v>
      </c>
      <c r="B16" s="74"/>
      <c r="C16" s="75"/>
      <c r="D16" s="75"/>
      <c r="E16" s="75"/>
      <c r="F16" s="76"/>
    </row>
    <row r="17" spans="1:6" ht="17.25" x14ac:dyDescent="0.3">
      <c r="A17" s="10" t="s">
        <v>27</v>
      </c>
      <c r="B17" s="65" t="s">
        <v>28</v>
      </c>
      <c r="C17" s="66"/>
      <c r="D17" s="66"/>
      <c r="E17" s="66"/>
      <c r="F17" s="67"/>
    </row>
    <row r="18" spans="1:6" ht="17.25" x14ac:dyDescent="0.3">
      <c r="A18" s="10" t="s">
        <v>37</v>
      </c>
      <c r="B18" s="65" t="s">
        <v>40</v>
      </c>
      <c r="C18" s="66"/>
      <c r="D18" s="66"/>
      <c r="E18" s="66"/>
      <c r="F18" s="67"/>
    </row>
    <row r="19" spans="1:6" ht="15.75" x14ac:dyDescent="0.25">
      <c r="A19" s="69"/>
      <c r="B19" s="69"/>
      <c r="C19" s="69"/>
      <c r="D19" s="69"/>
      <c r="E19" s="69"/>
      <c r="F19" s="69"/>
    </row>
    <row r="20" spans="1:6" ht="17.25" x14ac:dyDescent="0.3">
      <c r="A20" s="73" t="s">
        <v>22</v>
      </c>
      <c r="B20" s="73"/>
      <c r="C20" s="73"/>
      <c r="D20" s="73"/>
      <c r="E20" s="73"/>
      <c r="F20" s="73"/>
    </row>
    <row r="21" spans="1:6" ht="17.25" x14ac:dyDescent="0.3">
      <c r="A21" s="10" t="s">
        <v>23</v>
      </c>
      <c r="B21" s="70"/>
      <c r="C21" s="71"/>
      <c r="D21" s="71"/>
      <c r="E21" s="71"/>
      <c r="F21" s="72"/>
    </row>
    <row r="22" spans="1:6" ht="34.5" x14ac:dyDescent="0.3">
      <c r="A22" s="12" t="s">
        <v>50</v>
      </c>
      <c r="B22" s="70"/>
      <c r="C22" s="71"/>
      <c r="D22" s="71"/>
      <c r="E22" s="71"/>
      <c r="F22" s="72"/>
    </row>
    <row r="23" spans="1:6" ht="34.5" x14ac:dyDescent="0.3">
      <c r="A23" s="12" t="s">
        <v>24</v>
      </c>
      <c r="B23" s="70"/>
      <c r="C23" s="71"/>
      <c r="D23" s="71"/>
      <c r="E23" s="71"/>
      <c r="F23" s="72"/>
    </row>
    <row r="24" spans="1:6" ht="15.75" x14ac:dyDescent="0.25">
      <c r="A24" s="69"/>
      <c r="B24" s="69"/>
      <c r="C24" s="69"/>
      <c r="D24" s="69"/>
      <c r="E24" s="69"/>
      <c r="F24" s="69"/>
    </row>
    <row r="25" spans="1:6" ht="17.25" x14ac:dyDescent="0.3">
      <c r="A25" s="68" t="s">
        <v>34</v>
      </c>
      <c r="B25" s="68"/>
      <c r="C25" s="68"/>
      <c r="D25" s="68"/>
      <c r="E25" s="68"/>
      <c r="F25" s="68"/>
    </row>
    <row r="26" spans="1:6" ht="17.25" x14ac:dyDescent="0.3">
      <c r="A26" s="10" t="s">
        <v>25</v>
      </c>
      <c r="B26" s="59"/>
      <c r="C26" s="60"/>
      <c r="D26" s="60"/>
      <c r="E26" s="60"/>
      <c r="F26" s="61"/>
    </row>
    <row r="27" spans="1:6" ht="17.25" x14ac:dyDescent="0.3">
      <c r="A27" s="10" t="s">
        <v>26</v>
      </c>
      <c r="B27" s="59"/>
      <c r="C27" s="60"/>
      <c r="D27" s="60"/>
      <c r="E27" s="60"/>
      <c r="F27" s="61"/>
    </row>
    <row r="28" spans="1:6" ht="17.25" x14ac:dyDescent="0.3">
      <c r="A28" s="10" t="s">
        <v>31</v>
      </c>
      <c r="B28" s="59"/>
      <c r="C28" s="60"/>
      <c r="D28" s="60"/>
      <c r="E28" s="60"/>
      <c r="F28" s="61"/>
    </row>
    <row r="29" spans="1:6" ht="17.25" x14ac:dyDescent="0.3">
      <c r="A29" s="11" t="s">
        <v>43</v>
      </c>
      <c r="B29" s="62">
        <f>SUM(B26:F28)</f>
        <v>0</v>
      </c>
      <c r="C29" s="63"/>
      <c r="D29" s="63"/>
      <c r="E29" s="63"/>
      <c r="F29" s="64"/>
    </row>
    <row r="30" spans="1:6" ht="17.25" x14ac:dyDescent="0.3">
      <c r="A30" s="10" t="s">
        <v>42</v>
      </c>
      <c r="B30" s="59"/>
      <c r="C30" s="60"/>
      <c r="D30" s="60"/>
      <c r="E30" s="60"/>
      <c r="F30" s="61"/>
    </row>
    <row r="31" spans="1:6" ht="17.25" x14ac:dyDescent="0.3">
      <c r="A31" s="11" t="s">
        <v>44</v>
      </c>
      <c r="B31" s="62">
        <f>B29-B30</f>
        <v>0</v>
      </c>
      <c r="C31" s="63"/>
      <c r="D31" s="63"/>
      <c r="E31" s="63"/>
      <c r="F31" s="64"/>
    </row>
  </sheetData>
  <sheetProtection sheet="1" objects="1" scenarios="1" selectLockedCells="1"/>
  <mergeCells count="31">
    <mergeCell ref="B18:F18"/>
    <mergeCell ref="A1:F1"/>
    <mergeCell ref="A2:F2"/>
    <mergeCell ref="A3:F3"/>
    <mergeCell ref="B12:F12"/>
    <mergeCell ref="B15:F15"/>
    <mergeCell ref="B4:F4"/>
    <mergeCell ref="B5:F5"/>
    <mergeCell ref="B7:F7"/>
    <mergeCell ref="B8:F8"/>
    <mergeCell ref="B9:F9"/>
    <mergeCell ref="B10:F10"/>
    <mergeCell ref="B11:F11"/>
    <mergeCell ref="B6:F6"/>
    <mergeCell ref="B14:F14"/>
    <mergeCell ref="B30:F30"/>
    <mergeCell ref="B31:F31"/>
    <mergeCell ref="B29:F29"/>
    <mergeCell ref="B17:F17"/>
    <mergeCell ref="B13:F13"/>
    <mergeCell ref="A25:F25"/>
    <mergeCell ref="A24:F24"/>
    <mergeCell ref="A19:F19"/>
    <mergeCell ref="B23:F23"/>
    <mergeCell ref="A20:F20"/>
    <mergeCell ref="B26:F26"/>
    <mergeCell ref="B27:F27"/>
    <mergeCell ref="B28:F28"/>
    <mergeCell ref="B16:F16"/>
    <mergeCell ref="B21:F21"/>
    <mergeCell ref="B22:F22"/>
  </mergeCells>
  <pageMargins left="0.7" right="0.7" top="0.75" bottom="0.75" header="0.3" footer="0.3"/>
  <pageSetup scale="91" orientation="portrait" verticalDpi="4294967295" r:id="rId1"/>
  <headerFooter>
    <oddFooter>&amp;R&amp;8 11.18.21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6962F48-D74D-46C4-A01D-A6A587DF6AB5}">
          <x14:formula1>
            <xm:f>Sheet1!$A$1:$A$3</xm:f>
          </x14:formula1>
          <xm:sqref>B17:F17</xm:sqref>
        </x14:dataValidation>
        <x14:dataValidation type="list" allowBlank="1" showInputMessage="1" showErrorMessage="1" xr:uid="{C07F57B8-E584-4296-B3C7-321500B8AE5C}">
          <x14:formula1>
            <xm:f>Sheet1!$C$1:$C$83</xm:f>
          </x14:formula1>
          <xm:sqref>B13:F13</xm:sqref>
        </x14:dataValidation>
        <x14:dataValidation type="list" allowBlank="1" showInputMessage="1" showErrorMessage="1" xr:uid="{9E0F751E-0719-4D39-9D9D-3A80E5D7BC6C}">
          <x14:formula1>
            <xm:f>Sheet1!$E$1:$E$3</xm:f>
          </x14:formula1>
          <xm:sqref>B18:F18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9BF0-B7EE-4184-93C4-7C33874EA814}">
  <sheetPr codeName="Sheet2">
    <pageSetUpPr fitToPage="1"/>
  </sheetPr>
  <dimension ref="A1:L34"/>
  <sheetViews>
    <sheetView workbookViewId="0">
      <selection activeCell="B1" sqref="B1"/>
    </sheetView>
  </sheetViews>
  <sheetFormatPr defaultRowHeight="15" x14ac:dyDescent="0.25"/>
  <cols>
    <col min="1" max="1" width="35.140625" style="7" customWidth="1"/>
    <col min="2" max="2" width="20.42578125" style="7" bestFit="1" customWidth="1"/>
    <col min="3" max="12" width="12.140625" style="7" customWidth="1"/>
    <col min="13" max="16384" width="9.140625" style="7"/>
  </cols>
  <sheetData>
    <row r="1" spans="1:12" ht="15.75" x14ac:dyDescent="0.25">
      <c r="A1" s="23" t="s">
        <v>0</v>
      </c>
      <c r="B1" s="14">
        <v>0</v>
      </c>
      <c r="C1" s="100" t="s">
        <v>33</v>
      </c>
      <c r="D1" s="100"/>
      <c r="E1" s="100"/>
      <c r="F1" s="100"/>
      <c r="G1" s="100"/>
      <c r="H1" s="15"/>
      <c r="I1" s="15"/>
      <c r="J1" s="15"/>
      <c r="K1" s="15"/>
      <c r="L1" s="15"/>
    </row>
    <row r="2" spans="1:12" ht="15.75" x14ac:dyDescent="0.25">
      <c r="A2" s="23" t="s">
        <v>1</v>
      </c>
      <c r="B2" s="16">
        <v>0</v>
      </c>
      <c r="C2" s="100"/>
      <c r="D2" s="100"/>
      <c r="E2" s="100"/>
      <c r="F2" s="100"/>
      <c r="G2" s="100"/>
    </row>
    <row r="3" spans="1:12" ht="15.75" x14ac:dyDescent="0.25">
      <c r="A3" s="58" t="s">
        <v>138</v>
      </c>
      <c r="B3" s="25" t="s">
        <v>2</v>
      </c>
      <c r="C3" s="24">
        <v>1</v>
      </c>
      <c r="D3" s="24">
        <v>2</v>
      </c>
      <c r="E3" s="24">
        <v>3</v>
      </c>
      <c r="F3" s="24">
        <v>4</v>
      </c>
      <c r="G3" s="24">
        <v>5</v>
      </c>
    </row>
    <row r="4" spans="1:12" ht="15.75" x14ac:dyDescent="0.25">
      <c r="A4" s="17" t="s">
        <v>15</v>
      </c>
      <c r="B4" s="27">
        <f>B5/2080</f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</row>
    <row r="5" spans="1:12" x14ac:dyDescent="0.25">
      <c r="A5" s="26" t="s">
        <v>13</v>
      </c>
      <c r="B5" s="19">
        <v>0</v>
      </c>
      <c r="C5" s="28">
        <f>B5*C4</f>
        <v>0</v>
      </c>
      <c r="D5" s="28">
        <f>(($B$5*D4)*(1+$B$1)^C3)</f>
        <v>0</v>
      </c>
      <c r="E5" s="28">
        <f>(($B$5*E4)*(1+$B$1)^D3)</f>
        <v>0</v>
      </c>
      <c r="F5" s="28">
        <f>(($B$5*F4)*(1+$B$1)^E3)</f>
        <v>0</v>
      </c>
      <c r="G5" s="28">
        <f>(($B$5*G4)*(1+$B$1)^F3)</f>
        <v>0</v>
      </c>
    </row>
    <row r="6" spans="1:12" x14ac:dyDescent="0.25">
      <c r="A6" s="29"/>
      <c r="B6" s="30"/>
      <c r="C6" s="29"/>
      <c r="D6" s="29"/>
      <c r="E6" s="29"/>
      <c r="F6" s="29"/>
      <c r="G6" s="29"/>
    </row>
    <row r="7" spans="1:12" ht="15.75" x14ac:dyDescent="0.25">
      <c r="A7" s="17" t="s">
        <v>15</v>
      </c>
      <c r="B7" s="31">
        <f>B8/2080</f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</row>
    <row r="8" spans="1:12" x14ac:dyDescent="0.25">
      <c r="A8" s="26" t="s">
        <v>13</v>
      </c>
      <c r="B8" s="19">
        <v>0</v>
      </c>
      <c r="C8" s="28">
        <f>B8*C7</f>
        <v>0</v>
      </c>
      <c r="D8" s="28">
        <f t="shared" ref="D8:G8" si="0">(($B$8*D7)*(1+$B$1)^C3)</f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12" x14ac:dyDescent="0.25">
      <c r="A9" s="26"/>
      <c r="B9" s="30"/>
      <c r="C9" s="33"/>
      <c r="D9" s="33"/>
      <c r="E9" s="33"/>
      <c r="F9" s="33"/>
      <c r="G9" s="33"/>
      <c r="K9" s="29"/>
    </row>
    <row r="10" spans="1:12" ht="15.75" x14ac:dyDescent="0.25">
      <c r="A10" s="17" t="s">
        <v>15</v>
      </c>
      <c r="B10" s="32">
        <f>B11/2080</f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12" x14ac:dyDescent="0.25">
      <c r="A11" s="26" t="s">
        <v>13</v>
      </c>
      <c r="B11" s="19">
        <v>0</v>
      </c>
      <c r="C11" s="28">
        <f>B11*C10</f>
        <v>0</v>
      </c>
      <c r="D11" s="28">
        <f>(($B$11*D10)*(1+$B$1)^C3)</f>
        <v>0</v>
      </c>
      <c r="E11" s="28">
        <f>(($B$11*E10)*(1+$B$1)^D3)</f>
        <v>0</v>
      </c>
      <c r="F11" s="28">
        <f>(($B$11*F10)*(1+$B$1)^E3)</f>
        <v>0</v>
      </c>
      <c r="G11" s="28">
        <f>(($B$11*G10)*(1+$B$1)^F3)</f>
        <v>0</v>
      </c>
    </row>
    <row r="12" spans="1:12" x14ac:dyDescent="0.25">
      <c r="A12" s="26"/>
      <c r="B12" s="30"/>
      <c r="C12" s="33"/>
      <c r="D12" s="33"/>
      <c r="E12" s="33"/>
      <c r="F12" s="33"/>
      <c r="G12" s="33"/>
    </row>
    <row r="13" spans="1:12" ht="15.75" x14ac:dyDescent="0.25">
      <c r="A13" s="17" t="s">
        <v>15</v>
      </c>
      <c r="B13" s="31">
        <f>B14/2080</f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12" x14ac:dyDescent="0.25">
      <c r="A14" s="26" t="s">
        <v>13</v>
      </c>
      <c r="B14" s="19">
        <v>0</v>
      </c>
      <c r="C14" s="28">
        <f>B14*C13</f>
        <v>0</v>
      </c>
      <c r="D14" s="28">
        <f>(($B$14*D13)*(1+$B$1)^C3)</f>
        <v>0</v>
      </c>
      <c r="E14" s="28">
        <f t="shared" ref="E14:G14" si="1">(($B$14*E13)*(1+$B$1)^D3)</f>
        <v>0</v>
      </c>
      <c r="F14" s="28">
        <f>(($B$14*F13)*(1+$B$1)^E3)</f>
        <v>0</v>
      </c>
      <c r="G14" s="28">
        <f t="shared" si="1"/>
        <v>0</v>
      </c>
    </row>
    <row r="15" spans="1:12" x14ac:dyDescent="0.25">
      <c r="A15" s="26"/>
      <c r="B15" s="30"/>
      <c r="C15" s="33"/>
      <c r="D15" s="33"/>
      <c r="E15" s="33"/>
      <c r="F15" s="33"/>
      <c r="G15" s="33"/>
    </row>
    <row r="16" spans="1:12" ht="15.75" x14ac:dyDescent="0.25">
      <c r="A16" s="17" t="s">
        <v>15</v>
      </c>
      <c r="B16" s="32">
        <f>B17/2080</f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12" x14ac:dyDescent="0.25">
      <c r="A17" s="26" t="s">
        <v>13</v>
      </c>
      <c r="B17" s="19">
        <v>0</v>
      </c>
      <c r="C17" s="28">
        <f>B17*C16</f>
        <v>0</v>
      </c>
      <c r="D17" s="28">
        <f>(($B$17*D16)*(1+$B$1)^C3)</f>
        <v>0</v>
      </c>
      <c r="E17" s="28">
        <f t="shared" ref="E17:G17" si="2">(($B$17*E16)*(1+$B$1)^D3)</f>
        <v>0</v>
      </c>
      <c r="F17" s="28">
        <f>(($B$17*F16)*(1+$B$1)^E3)</f>
        <v>0</v>
      </c>
      <c r="G17" s="28">
        <f t="shared" si="2"/>
        <v>0</v>
      </c>
    </row>
    <row r="18" spans="1:12" x14ac:dyDescent="0.25">
      <c r="A18" s="26"/>
      <c r="B18" s="34"/>
      <c r="C18" s="33"/>
      <c r="D18" s="33"/>
      <c r="E18" s="33"/>
      <c r="F18" s="33"/>
      <c r="G18" s="33"/>
    </row>
    <row r="19" spans="1:12" ht="15.75" x14ac:dyDescent="0.25">
      <c r="A19" s="17" t="s">
        <v>15</v>
      </c>
      <c r="B19" s="32">
        <f>B20/2080</f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12" x14ac:dyDescent="0.25">
      <c r="A20" s="26" t="s">
        <v>13</v>
      </c>
      <c r="B20" s="19">
        <v>0</v>
      </c>
      <c r="C20" s="28">
        <f>B20*C19</f>
        <v>0</v>
      </c>
      <c r="D20" s="28">
        <f>(($B$20*D19)*(1+$B$1)^C3)</f>
        <v>0</v>
      </c>
      <c r="E20" s="28">
        <f>(($B$20*E19)*(1+$B$1)^D3)</f>
        <v>0</v>
      </c>
      <c r="F20" s="28">
        <f>(($B$20*F19)*(1+$B$1)^E3)</f>
        <v>0</v>
      </c>
      <c r="G20" s="28">
        <f>(($B$20*G19)*(1+$B$1)^F3)</f>
        <v>0</v>
      </c>
    </row>
    <row r="21" spans="1:12" x14ac:dyDescent="0.25">
      <c r="A21" s="26"/>
      <c r="B21" s="34"/>
      <c r="C21" s="33"/>
      <c r="D21" s="33"/>
      <c r="E21" s="33"/>
      <c r="F21" s="33"/>
      <c r="G21" s="33"/>
    </row>
    <row r="22" spans="1:12" ht="15.75" x14ac:dyDescent="0.25">
      <c r="A22" s="17" t="s">
        <v>15</v>
      </c>
      <c r="B22" s="32">
        <f>B23/2080</f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12" x14ac:dyDescent="0.25">
      <c r="A23" s="26" t="s">
        <v>13</v>
      </c>
      <c r="B23" s="19">
        <v>0</v>
      </c>
      <c r="C23" s="28">
        <f>B23*C22</f>
        <v>0</v>
      </c>
      <c r="D23" s="28">
        <f>(($B$23*D22)*(1+$B$1)^C3)</f>
        <v>0</v>
      </c>
      <c r="E23" s="28">
        <f>(($B$23*E22)*(1+$B$1)^D3)</f>
        <v>0</v>
      </c>
      <c r="F23" s="28">
        <f>(($B$23*F22)*(1+$B$1)^E3)</f>
        <v>0</v>
      </c>
      <c r="G23" s="28">
        <f>(($B$23*G22)*(1+$B$1)^F3)</f>
        <v>0</v>
      </c>
    </row>
    <row r="24" spans="1:12" x14ac:dyDescent="0.25">
      <c r="A24" s="26"/>
      <c r="B24" s="34"/>
      <c r="C24" s="33"/>
      <c r="D24" s="33"/>
      <c r="E24" s="33"/>
      <c r="F24" s="33"/>
      <c r="G24" s="33"/>
    </row>
    <row r="25" spans="1:12" ht="15.75" x14ac:dyDescent="0.25">
      <c r="A25" s="17" t="s">
        <v>15</v>
      </c>
      <c r="B25" s="32">
        <f>B26/2080</f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20"/>
      <c r="I25" s="20"/>
      <c r="J25" s="20"/>
      <c r="K25" s="20"/>
      <c r="L25" s="20"/>
    </row>
    <row r="26" spans="1:12" x14ac:dyDescent="0.25">
      <c r="A26" s="26" t="s">
        <v>13</v>
      </c>
      <c r="B26" s="19">
        <v>0</v>
      </c>
      <c r="C26" s="28">
        <f>B26*C25</f>
        <v>0</v>
      </c>
      <c r="D26" s="28">
        <f>(($B$26*D25)*(1+$B$1)^C3)</f>
        <v>0</v>
      </c>
      <c r="E26" s="28">
        <f>(($B$26*E25)*(1+$B$1)^D3)</f>
        <v>0</v>
      </c>
      <c r="F26" s="28">
        <f>(($B$26*F25)*(1+$B$1)^E3)</f>
        <v>0</v>
      </c>
      <c r="G26" s="28">
        <f>(($B$26*G25)*(1+$B$1)^F3)</f>
        <v>0</v>
      </c>
    </row>
    <row r="27" spans="1:12" x14ac:dyDescent="0.25">
      <c r="A27" s="26"/>
      <c r="B27" s="34"/>
      <c r="C27" s="33"/>
      <c r="D27" s="33"/>
      <c r="E27" s="33"/>
      <c r="F27" s="33"/>
      <c r="G27" s="33"/>
    </row>
    <row r="28" spans="1:12" ht="15.75" x14ac:dyDescent="0.25">
      <c r="A28" s="42"/>
      <c r="B28" s="35"/>
      <c r="C28" s="38"/>
      <c r="D28" s="38"/>
      <c r="E28" s="38"/>
      <c r="F28" s="38"/>
      <c r="G28" s="38"/>
    </row>
    <row r="29" spans="1:12" ht="15.75" x14ac:dyDescent="0.25">
      <c r="A29" s="26"/>
      <c r="B29" s="36" t="s">
        <v>3</v>
      </c>
      <c r="C29" s="25">
        <f>C4+C7+C10+C13+C16+C19+C22+C25</f>
        <v>0</v>
      </c>
      <c r="D29" s="25">
        <f t="shared" ref="D29:G29" si="3">D4+D7+D10+D13+D16+D19+D22+D25</f>
        <v>0</v>
      </c>
      <c r="E29" s="25">
        <f t="shared" si="3"/>
        <v>0</v>
      </c>
      <c r="F29" s="25">
        <f t="shared" si="3"/>
        <v>0</v>
      </c>
      <c r="G29" s="25">
        <f t="shared" si="3"/>
        <v>0</v>
      </c>
    </row>
    <row r="30" spans="1:12" ht="16.5" thickBot="1" x14ac:dyDescent="0.3">
      <c r="A30" s="26"/>
      <c r="B30" s="37" t="s">
        <v>4</v>
      </c>
      <c r="C30" s="39">
        <f>C5+C8+C11+C14+C17+C20+C23+C26</f>
        <v>0</v>
      </c>
      <c r="D30" s="39">
        <f t="shared" ref="D30:G30" si="4">D5+D8+D11+D14+D17+D20+D23+D26</f>
        <v>0</v>
      </c>
      <c r="E30" s="39">
        <f t="shared" si="4"/>
        <v>0</v>
      </c>
      <c r="F30" s="39">
        <f t="shared" si="4"/>
        <v>0</v>
      </c>
      <c r="G30" s="39">
        <f t="shared" si="4"/>
        <v>0</v>
      </c>
    </row>
    <row r="31" spans="1:12" ht="16.5" thickTop="1" x14ac:dyDescent="0.25">
      <c r="A31" s="29"/>
      <c r="B31" s="41" t="s">
        <v>5</v>
      </c>
      <c r="C31" s="40" t="e">
        <f t="shared" ref="C31:G31" si="5">C30/C29</f>
        <v>#DIV/0!</v>
      </c>
      <c r="D31" s="40" t="e">
        <f t="shared" si="5"/>
        <v>#DIV/0!</v>
      </c>
      <c r="E31" s="40" t="e">
        <f t="shared" si="5"/>
        <v>#DIV/0!</v>
      </c>
      <c r="F31" s="40" t="e">
        <f t="shared" si="5"/>
        <v>#DIV/0!</v>
      </c>
      <c r="G31" s="40" t="e">
        <f t="shared" si="5"/>
        <v>#DIV/0!</v>
      </c>
    </row>
    <row r="32" spans="1:12" x14ac:dyDescent="0.25">
      <c r="A32" s="43"/>
      <c r="B32" s="45"/>
      <c r="C32" s="46"/>
      <c r="D32" s="46"/>
      <c r="E32" s="46"/>
      <c r="F32" s="46"/>
      <c r="G32" s="46"/>
    </row>
    <row r="33" spans="1:7" ht="15.75" x14ac:dyDescent="0.25">
      <c r="A33" s="44" t="s">
        <v>14</v>
      </c>
      <c r="B33" s="101" t="s">
        <v>133</v>
      </c>
      <c r="C33" s="101"/>
      <c r="D33" s="101"/>
      <c r="E33" s="101"/>
      <c r="F33" s="101"/>
      <c r="G33" s="101"/>
    </row>
    <row r="34" spans="1:7" x14ac:dyDescent="0.25">
      <c r="A34" s="22"/>
      <c r="B34" s="21"/>
      <c r="C34" s="20"/>
      <c r="D34" s="20"/>
      <c r="E34" s="20"/>
      <c r="F34" s="20"/>
      <c r="G34" s="20"/>
    </row>
  </sheetData>
  <sheetProtection sheet="1" objects="1" scenarios="1" selectLockedCells="1"/>
  <mergeCells count="3">
    <mergeCell ref="C1:G1"/>
    <mergeCell ref="C2:G2"/>
    <mergeCell ref="B33:G33"/>
  </mergeCells>
  <printOptions gridLines="1"/>
  <pageMargins left="0.7" right="0.7" top="0.75" bottom="0.75" header="0.3" footer="0.3"/>
  <pageSetup orientation="landscape" verticalDpi="4294967295" r:id="rId1"/>
  <ignoredErrors>
    <ignoredError sqref="C31:G3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7BFC9-127D-42F3-ADA3-891CBD625005}">
  <sheetPr codeName="Sheet3">
    <pageSetUpPr fitToPage="1"/>
  </sheetPr>
  <dimension ref="A1:K30"/>
  <sheetViews>
    <sheetView workbookViewId="0">
      <selection activeCell="B3" sqref="B3"/>
    </sheetView>
  </sheetViews>
  <sheetFormatPr defaultRowHeight="15" x14ac:dyDescent="0.25"/>
  <cols>
    <col min="1" max="1" width="35.5703125" style="7" customWidth="1"/>
    <col min="2" max="6" width="12.85546875" style="7" customWidth="1"/>
    <col min="7" max="7" width="24" style="7" customWidth="1"/>
    <col min="8" max="16384" width="9.140625" style="7"/>
  </cols>
  <sheetData>
    <row r="1" spans="1:7" x14ac:dyDescent="0.25">
      <c r="A1" s="29"/>
      <c r="B1" s="29"/>
      <c r="C1" s="29"/>
      <c r="D1" s="51" t="s">
        <v>32</v>
      </c>
      <c r="E1" s="29"/>
      <c r="F1" s="29"/>
      <c r="G1" s="29"/>
    </row>
    <row r="2" spans="1:7" x14ac:dyDescent="0.25">
      <c r="A2" s="51" t="s">
        <v>11</v>
      </c>
      <c r="B2" s="55">
        <v>1</v>
      </c>
      <c r="C2" s="55">
        <v>2</v>
      </c>
      <c r="D2" s="55">
        <v>3</v>
      </c>
      <c r="E2" s="55">
        <v>4</v>
      </c>
      <c r="F2" s="55">
        <v>5</v>
      </c>
      <c r="G2" s="51" t="s">
        <v>12</v>
      </c>
    </row>
    <row r="3" spans="1:7" x14ac:dyDescent="0.25">
      <c r="A3" s="52" t="s">
        <v>6</v>
      </c>
      <c r="B3" s="56"/>
      <c r="C3" s="56"/>
      <c r="D3" s="56"/>
      <c r="E3" s="56"/>
      <c r="F3" s="56"/>
      <c r="G3" s="57">
        <f t="shared" ref="G3:G8" si="0">SUM(B3:F3)</f>
        <v>0</v>
      </c>
    </row>
    <row r="4" spans="1:7" x14ac:dyDescent="0.25">
      <c r="A4" s="52" t="s">
        <v>137</v>
      </c>
      <c r="B4" s="48"/>
      <c r="C4" s="48"/>
      <c r="D4" s="48"/>
      <c r="E4" s="48"/>
      <c r="F4" s="48"/>
      <c r="G4" s="54">
        <f t="shared" si="0"/>
        <v>0</v>
      </c>
    </row>
    <row r="5" spans="1:7" x14ac:dyDescent="0.25">
      <c r="A5" s="52" t="s">
        <v>7</v>
      </c>
      <c r="B5" s="49"/>
      <c r="C5" s="49"/>
      <c r="D5" s="49"/>
      <c r="E5" s="49"/>
      <c r="F5" s="49"/>
      <c r="G5" s="53">
        <f t="shared" si="0"/>
        <v>0</v>
      </c>
    </row>
    <row r="6" spans="1:7" x14ac:dyDescent="0.25">
      <c r="A6" s="52" t="s">
        <v>8</v>
      </c>
      <c r="B6" s="48"/>
      <c r="C6" s="48"/>
      <c r="D6" s="48"/>
      <c r="E6" s="48"/>
      <c r="F6" s="48"/>
      <c r="G6" s="54">
        <f t="shared" si="0"/>
        <v>0</v>
      </c>
    </row>
    <row r="7" spans="1:7" x14ac:dyDescent="0.25">
      <c r="A7" s="52" t="s">
        <v>9</v>
      </c>
      <c r="B7" s="49"/>
      <c r="C7" s="49"/>
      <c r="D7" s="49"/>
      <c r="E7" s="49"/>
      <c r="F7" s="49"/>
      <c r="G7" s="53">
        <f t="shared" si="0"/>
        <v>0</v>
      </c>
    </row>
    <row r="8" spans="1:7" x14ac:dyDescent="0.25">
      <c r="A8" s="52" t="s">
        <v>10</v>
      </c>
      <c r="B8" s="48"/>
      <c r="C8" s="48"/>
      <c r="D8" s="48"/>
      <c r="E8" s="48"/>
      <c r="F8" s="48"/>
      <c r="G8" s="54">
        <f t="shared" si="0"/>
        <v>0</v>
      </c>
    </row>
    <row r="9" spans="1:7" x14ac:dyDescent="0.25">
      <c r="A9" s="52" t="s">
        <v>135</v>
      </c>
      <c r="B9" s="53">
        <f>SUM(B3:B8)</f>
        <v>0</v>
      </c>
      <c r="C9" s="53">
        <f t="shared" ref="C9:G9" si="1">SUM(C3:C8)</f>
        <v>0</v>
      </c>
      <c r="D9" s="53">
        <f t="shared" si="1"/>
        <v>0</v>
      </c>
      <c r="E9" s="53">
        <f t="shared" si="1"/>
        <v>0</v>
      </c>
      <c r="F9" s="53">
        <f t="shared" si="1"/>
        <v>0</v>
      </c>
      <c r="G9" s="53">
        <f t="shared" si="1"/>
        <v>0</v>
      </c>
    </row>
    <row r="10" spans="1:7" x14ac:dyDescent="0.25">
      <c r="A10" s="47"/>
      <c r="B10" s="50"/>
      <c r="C10" s="50"/>
      <c r="D10" s="50"/>
      <c r="E10" s="50"/>
      <c r="F10" s="50"/>
      <c r="G10" s="50"/>
    </row>
    <row r="28" spans="10:11" x14ac:dyDescent="0.25">
      <c r="J28" s="29"/>
      <c r="K28" s="29"/>
    </row>
    <row r="29" spans="10:11" x14ac:dyDescent="0.25">
      <c r="J29" s="29"/>
      <c r="K29" s="29"/>
    </row>
    <row r="30" spans="10:11" x14ac:dyDescent="0.25">
      <c r="J30" s="29"/>
      <c r="K30" s="29"/>
    </row>
  </sheetData>
  <sheetProtection sheet="1" objects="1" scenarios="1" selectLockedCells="1"/>
  <pageMargins left="0.7" right="0.7" top="0.75" bottom="0.75" header="0.3" footer="0.3"/>
  <pageSetup scale="9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BA30-7E4C-4BF9-9AAA-6192E24C0006}">
  <sheetPr codeName="Sheet4"/>
  <dimension ref="A1:E97"/>
  <sheetViews>
    <sheetView workbookViewId="0"/>
  </sheetViews>
  <sheetFormatPr defaultRowHeight="15" x14ac:dyDescent="0.25"/>
  <cols>
    <col min="1" max="1" width="20" style="1" bestFit="1" customWidth="1"/>
    <col min="2" max="2" width="9.140625" style="1"/>
    <col min="3" max="3" width="17.7109375" style="2" bestFit="1" customWidth="1"/>
    <col min="4" max="4" width="9.140625" style="1"/>
    <col min="5" max="5" width="24.28515625" style="1" customWidth="1"/>
    <col min="6" max="16384" width="9.140625" style="1"/>
  </cols>
  <sheetData>
    <row r="1" spans="1:5" x14ac:dyDescent="0.25">
      <c r="A1" s="1" t="s">
        <v>28</v>
      </c>
      <c r="C1" s="6" t="s">
        <v>134</v>
      </c>
      <c r="E1" s="1" t="s">
        <v>40</v>
      </c>
    </row>
    <row r="2" spans="1:5" x14ac:dyDescent="0.25">
      <c r="A2" s="1" t="s">
        <v>48</v>
      </c>
      <c r="C2" s="3" t="s">
        <v>51</v>
      </c>
      <c r="E2" s="1" t="s">
        <v>38</v>
      </c>
    </row>
    <row r="3" spans="1:5" x14ac:dyDescent="0.25">
      <c r="A3" s="1" t="s">
        <v>49</v>
      </c>
      <c r="C3" s="3" t="s">
        <v>52</v>
      </c>
      <c r="E3" s="1" t="s">
        <v>39</v>
      </c>
    </row>
    <row r="4" spans="1:5" x14ac:dyDescent="0.25">
      <c r="C4" s="3" t="s">
        <v>53</v>
      </c>
    </row>
    <row r="5" spans="1:5" x14ac:dyDescent="0.25">
      <c r="C5" s="3" t="s">
        <v>54</v>
      </c>
    </row>
    <row r="6" spans="1:5" x14ac:dyDescent="0.25">
      <c r="C6" s="3" t="s">
        <v>55</v>
      </c>
    </row>
    <row r="7" spans="1:5" x14ac:dyDescent="0.25">
      <c r="C7" s="3" t="s">
        <v>56</v>
      </c>
    </row>
    <row r="8" spans="1:5" x14ac:dyDescent="0.25">
      <c r="C8" s="3" t="s">
        <v>57</v>
      </c>
    </row>
    <row r="9" spans="1:5" x14ac:dyDescent="0.25">
      <c r="C9" s="3" t="s">
        <v>58</v>
      </c>
    </row>
    <row r="10" spans="1:5" x14ac:dyDescent="0.25">
      <c r="C10" s="3" t="s">
        <v>59</v>
      </c>
    </row>
    <row r="11" spans="1:5" x14ac:dyDescent="0.25">
      <c r="C11" s="3" t="s">
        <v>60</v>
      </c>
    </row>
    <row r="12" spans="1:5" x14ac:dyDescent="0.25">
      <c r="C12" s="3" t="s">
        <v>61</v>
      </c>
    </row>
    <row r="13" spans="1:5" x14ac:dyDescent="0.25">
      <c r="C13" s="3" t="s">
        <v>62</v>
      </c>
    </row>
    <row r="14" spans="1:5" x14ac:dyDescent="0.25">
      <c r="C14" s="3" t="s">
        <v>63</v>
      </c>
    </row>
    <row r="15" spans="1:5" x14ac:dyDescent="0.25">
      <c r="C15" s="3" t="s">
        <v>64</v>
      </c>
    </row>
    <row r="16" spans="1:5" ht="15.75" x14ac:dyDescent="0.25">
      <c r="C16" s="3" t="s">
        <v>65</v>
      </c>
      <c r="E16" s="8"/>
    </row>
    <row r="17" spans="3:5" ht="15.75" x14ac:dyDescent="0.25">
      <c r="C17" s="3" t="s">
        <v>66</v>
      </c>
      <c r="E17" s="8"/>
    </row>
    <row r="18" spans="3:5" ht="15.75" x14ac:dyDescent="0.25">
      <c r="C18" s="3" t="s">
        <v>67</v>
      </c>
      <c r="E18" s="8"/>
    </row>
    <row r="19" spans="3:5" ht="15.75" x14ac:dyDescent="0.25">
      <c r="C19" s="3" t="s">
        <v>68</v>
      </c>
      <c r="E19" s="8"/>
    </row>
    <row r="20" spans="3:5" ht="15.75" x14ac:dyDescent="0.25">
      <c r="C20" s="3" t="s">
        <v>69</v>
      </c>
      <c r="E20" s="8"/>
    </row>
    <row r="21" spans="3:5" ht="15.75" x14ac:dyDescent="0.25">
      <c r="C21" s="3" t="s">
        <v>70</v>
      </c>
      <c r="E21" s="8"/>
    </row>
    <row r="22" spans="3:5" ht="15.75" x14ac:dyDescent="0.25">
      <c r="C22" s="3" t="s">
        <v>71</v>
      </c>
      <c r="E22" s="8"/>
    </row>
    <row r="23" spans="3:5" ht="15.75" x14ac:dyDescent="0.25">
      <c r="C23" s="3" t="s">
        <v>72</v>
      </c>
      <c r="E23" s="8"/>
    </row>
    <row r="24" spans="3:5" ht="15.75" x14ac:dyDescent="0.25">
      <c r="C24" s="3" t="s">
        <v>73</v>
      </c>
      <c r="E24" s="8"/>
    </row>
    <row r="25" spans="3:5" ht="15.75" x14ac:dyDescent="0.25">
      <c r="C25" s="3" t="s">
        <v>74</v>
      </c>
      <c r="E25" s="8"/>
    </row>
    <row r="26" spans="3:5" ht="15.75" x14ac:dyDescent="0.25">
      <c r="C26" s="3" t="s">
        <v>75</v>
      </c>
      <c r="E26" s="8"/>
    </row>
    <row r="27" spans="3:5" ht="15.75" x14ac:dyDescent="0.25">
      <c r="C27" s="3" t="s">
        <v>76</v>
      </c>
      <c r="E27" s="8"/>
    </row>
    <row r="28" spans="3:5" ht="15.75" x14ac:dyDescent="0.25">
      <c r="C28" s="3" t="s">
        <v>77</v>
      </c>
      <c r="E28" s="8"/>
    </row>
    <row r="29" spans="3:5" ht="15.75" x14ac:dyDescent="0.25">
      <c r="C29" s="3" t="s">
        <v>78</v>
      </c>
      <c r="E29" s="8"/>
    </row>
    <row r="30" spans="3:5" ht="15.75" x14ac:dyDescent="0.25">
      <c r="C30" s="3" t="s">
        <v>79</v>
      </c>
      <c r="E30" s="8"/>
    </row>
    <row r="31" spans="3:5" ht="15.75" x14ac:dyDescent="0.25">
      <c r="C31" s="3" t="s">
        <v>80</v>
      </c>
      <c r="E31" s="8"/>
    </row>
    <row r="32" spans="3:5" ht="15.75" x14ac:dyDescent="0.25">
      <c r="C32" s="3" t="s">
        <v>81</v>
      </c>
      <c r="E32" s="8"/>
    </row>
    <row r="33" spans="3:5" ht="15.75" x14ac:dyDescent="0.25">
      <c r="C33" s="3" t="s">
        <v>82</v>
      </c>
      <c r="E33" s="8"/>
    </row>
    <row r="34" spans="3:5" ht="15.75" x14ac:dyDescent="0.25">
      <c r="C34" s="3" t="s">
        <v>83</v>
      </c>
      <c r="E34" s="8"/>
    </row>
    <row r="35" spans="3:5" ht="15.75" x14ac:dyDescent="0.25">
      <c r="C35" s="3" t="s">
        <v>84</v>
      </c>
      <c r="E35" s="8"/>
    </row>
    <row r="36" spans="3:5" ht="15.75" x14ac:dyDescent="0.25">
      <c r="C36" s="3" t="s">
        <v>85</v>
      </c>
      <c r="E36" s="8"/>
    </row>
    <row r="37" spans="3:5" ht="15.75" x14ac:dyDescent="0.25">
      <c r="C37" s="3" t="s">
        <v>86</v>
      </c>
      <c r="E37" s="8"/>
    </row>
    <row r="38" spans="3:5" ht="15.75" x14ac:dyDescent="0.25">
      <c r="C38" s="3" t="s">
        <v>87</v>
      </c>
      <c r="E38" s="8"/>
    </row>
    <row r="39" spans="3:5" ht="15.75" x14ac:dyDescent="0.25">
      <c r="C39" s="3" t="s">
        <v>88</v>
      </c>
      <c r="E39" s="8"/>
    </row>
    <row r="40" spans="3:5" ht="15.75" x14ac:dyDescent="0.25">
      <c r="C40" s="3" t="s">
        <v>89</v>
      </c>
      <c r="E40" s="8"/>
    </row>
    <row r="41" spans="3:5" ht="15.75" x14ac:dyDescent="0.25">
      <c r="C41" s="3" t="s">
        <v>90</v>
      </c>
      <c r="E41" s="8"/>
    </row>
    <row r="42" spans="3:5" ht="15.75" x14ac:dyDescent="0.25">
      <c r="C42" s="4" t="s">
        <v>91</v>
      </c>
      <c r="E42" s="8"/>
    </row>
    <row r="43" spans="3:5" ht="15.75" x14ac:dyDescent="0.25">
      <c r="C43" s="3" t="s">
        <v>92</v>
      </c>
      <c r="E43" s="8"/>
    </row>
    <row r="44" spans="3:5" ht="15.75" x14ac:dyDescent="0.25">
      <c r="C44" s="3" t="s">
        <v>93</v>
      </c>
      <c r="E44" s="8"/>
    </row>
    <row r="45" spans="3:5" ht="15.75" x14ac:dyDescent="0.25">
      <c r="C45" s="3" t="s">
        <v>94</v>
      </c>
      <c r="E45" s="8"/>
    </row>
    <row r="46" spans="3:5" ht="15.75" x14ac:dyDescent="0.25">
      <c r="C46" s="3" t="s">
        <v>95</v>
      </c>
      <c r="E46" s="8"/>
    </row>
    <row r="47" spans="3:5" ht="15.75" x14ac:dyDescent="0.25">
      <c r="C47" s="3" t="s">
        <v>96</v>
      </c>
      <c r="E47" s="8"/>
    </row>
    <row r="48" spans="3:5" ht="15.75" x14ac:dyDescent="0.25">
      <c r="C48" s="3" t="s">
        <v>97</v>
      </c>
      <c r="E48" s="8"/>
    </row>
    <row r="49" spans="3:5" ht="15.75" x14ac:dyDescent="0.25">
      <c r="C49" s="3" t="s">
        <v>98</v>
      </c>
      <c r="E49" s="8"/>
    </row>
    <row r="50" spans="3:5" ht="15.75" x14ac:dyDescent="0.25">
      <c r="C50" s="3" t="s">
        <v>99</v>
      </c>
      <c r="E50" s="8"/>
    </row>
    <row r="51" spans="3:5" ht="15.75" x14ac:dyDescent="0.25">
      <c r="C51" s="3" t="s">
        <v>100</v>
      </c>
      <c r="E51" s="8"/>
    </row>
    <row r="52" spans="3:5" ht="15.75" x14ac:dyDescent="0.25">
      <c r="C52" s="3" t="s">
        <v>101</v>
      </c>
      <c r="E52" s="8"/>
    </row>
    <row r="53" spans="3:5" ht="15.75" x14ac:dyDescent="0.25">
      <c r="C53" s="3" t="s">
        <v>102</v>
      </c>
      <c r="E53" s="8"/>
    </row>
    <row r="54" spans="3:5" ht="15.75" x14ac:dyDescent="0.25">
      <c r="C54" s="3" t="s">
        <v>103</v>
      </c>
      <c r="E54" s="8"/>
    </row>
    <row r="55" spans="3:5" ht="15.75" x14ac:dyDescent="0.25">
      <c r="C55" s="3" t="s">
        <v>104</v>
      </c>
      <c r="E55" s="8"/>
    </row>
    <row r="56" spans="3:5" ht="15.75" x14ac:dyDescent="0.25">
      <c r="C56" s="3" t="s">
        <v>105</v>
      </c>
      <c r="E56" s="8"/>
    </row>
    <row r="57" spans="3:5" ht="15.75" x14ac:dyDescent="0.25">
      <c r="C57" s="3" t="s">
        <v>106</v>
      </c>
      <c r="E57" s="8"/>
    </row>
    <row r="58" spans="3:5" ht="15.75" x14ac:dyDescent="0.25">
      <c r="C58" s="3" t="s">
        <v>107</v>
      </c>
      <c r="E58" s="8"/>
    </row>
    <row r="59" spans="3:5" ht="15.75" x14ac:dyDescent="0.25">
      <c r="C59" s="3" t="s">
        <v>108</v>
      </c>
      <c r="E59" s="8"/>
    </row>
    <row r="60" spans="3:5" ht="15.75" x14ac:dyDescent="0.25">
      <c r="C60" s="3" t="s">
        <v>109</v>
      </c>
      <c r="E60" s="8"/>
    </row>
    <row r="61" spans="3:5" ht="15.75" x14ac:dyDescent="0.25">
      <c r="C61" s="3" t="s">
        <v>110</v>
      </c>
      <c r="E61" s="8"/>
    </row>
    <row r="62" spans="3:5" ht="15.75" x14ac:dyDescent="0.25">
      <c r="C62" s="3" t="s">
        <v>111</v>
      </c>
      <c r="E62" s="8"/>
    </row>
    <row r="63" spans="3:5" ht="15.75" x14ac:dyDescent="0.25">
      <c r="C63" s="3" t="s">
        <v>112</v>
      </c>
      <c r="E63" s="8"/>
    </row>
    <row r="64" spans="3:5" ht="15.75" x14ac:dyDescent="0.25">
      <c r="C64" s="3" t="s">
        <v>113</v>
      </c>
      <c r="E64" s="8"/>
    </row>
    <row r="65" spans="3:5" ht="15.75" x14ac:dyDescent="0.25">
      <c r="C65" s="3" t="s">
        <v>114</v>
      </c>
      <c r="E65" s="8"/>
    </row>
    <row r="66" spans="3:5" ht="15.75" x14ac:dyDescent="0.25">
      <c r="C66" s="3" t="s">
        <v>115</v>
      </c>
      <c r="E66" s="8"/>
    </row>
    <row r="67" spans="3:5" ht="15.75" x14ac:dyDescent="0.25">
      <c r="C67" s="3" t="s">
        <v>116</v>
      </c>
      <c r="E67" s="8"/>
    </row>
    <row r="68" spans="3:5" ht="15.75" x14ac:dyDescent="0.25">
      <c r="C68" s="3" t="s">
        <v>117</v>
      </c>
      <c r="E68" s="8"/>
    </row>
    <row r="69" spans="3:5" ht="15.75" x14ac:dyDescent="0.25">
      <c r="C69" s="3" t="s">
        <v>118</v>
      </c>
      <c r="E69" s="8"/>
    </row>
    <row r="70" spans="3:5" ht="15.75" x14ac:dyDescent="0.25">
      <c r="C70" s="3" t="s">
        <v>119</v>
      </c>
      <c r="E70" s="8"/>
    </row>
    <row r="71" spans="3:5" ht="15.75" x14ac:dyDescent="0.25">
      <c r="C71" s="3" t="s">
        <v>120</v>
      </c>
      <c r="E71" s="8"/>
    </row>
    <row r="72" spans="3:5" ht="15.75" x14ac:dyDescent="0.25">
      <c r="C72" s="3" t="s">
        <v>121</v>
      </c>
      <c r="E72" s="8"/>
    </row>
    <row r="73" spans="3:5" ht="15.75" x14ac:dyDescent="0.25">
      <c r="C73" s="3" t="s">
        <v>122</v>
      </c>
      <c r="E73" s="8"/>
    </row>
    <row r="74" spans="3:5" ht="15.75" x14ac:dyDescent="0.25">
      <c r="C74" s="3" t="s">
        <v>123</v>
      </c>
      <c r="E74" s="8"/>
    </row>
    <row r="75" spans="3:5" ht="15.75" x14ac:dyDescent="0.25">
      <c r="C75" s="3" t="s">
        <v>124</v>
      </c>
      <c r="E75" s="8"/>
    </row>
    <row r="76" spans="3:5" ht="15.75" x14ac:dyDescent="0.25">
      <c r="C76" s="3" t="s">
        <v>125</v>
      </c>
      <c r="E76" s="8"/>
    </row>
    <row r="77" spans="3:5" ht="15.75" x14ac:dyDescent="0.25">
      <c r="C77" s="3" t="s">
        <v>126</v>
      </c>
      <c r="E77" s="8"/>
    </row>
    <row r="78" spans="3:5" ht="15.75" x14ac:dyDescent="0.25">
      <c r="C78" s="3" t="s">
        <v>127</v>
      </c>
      <c r="E78" s="8"/>
    </row>
    <row r="79" spans="3:5" ht="15.75" x14ac:dyDescent="0.25">
      <c r="C79" s="3" t="s">
        <v>128</v>
      </c>
      <c r="E79" s="8"/>
    </row>
    <row r="80" spans="3:5" ht="15.75" x14ac:dyDescent="0.25">
      <c r="C80" s="3" t="s">
        <v>129</v>
      </c>
      <c r="E80" s="8"/>
    </row>
    <row r="81" spans="3:5" ht="15.75" x14ac:dyDescent="0.25">
      <c r="C81" s="3" t="s">
        <v>130</v>
      </c>
      <c r="E81" s="8"/>
    </row>
    <row r="82" spans="3:5" ht="15.75" x14ac:dyDescent="0.25">
      <c r="C82" s="3" t="s">
        <v>131</v>
      </c>
      <c r="E82" s="8"/>
    </row>
    <row r="83" spans="3:5" ht="15.75" x14ac:dyDescent="0.25">
      <c r="C83" s="5" t="s">
        <v>132</v>
      </c>
      <c r="E83" s="8"/>
    </row>
    <row r="84" spans="3:5" ht="15.75" x14ac:dyDescent="0.25">
      <c r="E84" s="8"/>
    </row>
    <row r="85" spans="3:5" ht="15.75" x14ac:dyDescent="0.25">
      <c r="E85" s="8"/>
    </row>
    <row r="86" spans="3:5" ht="15.75" x14ac:dyDescent="0.25">
      <c r="E86" s="8"/>
    </row>
    <row r="87" spans="3:5" ht="15.75" x14ac:dyDescent="0.25">
      <c r="E87" s="8"/>
    </row>
    <row r="88" spans="3:5" ht="15.75" x14ac:dyDescent="0.25">
      <c r="E88" s="8"/>
    </row>
    <row r="89" spans="3:5" ht="15.75" x14ac:dyDescent="0.25">
      <c r="E89" s="8"/>
    </row>
    <row r="90" spans="3:5" ht="15.75" x14ac:dyDescent="0.25">
      <c r="E90" s="8"/>
    </row>
    <row r="91" spans="3:5" ht="15.75" x14ac:dyDescent="0.25">
      <c r="E91" s="8"/>
    </row>
    <row r="92" spans="3:5" ht="15.75" x14ac:dyDescent="0.25">
      <c r="E92" s="8"/>
    </row>
    <row r="93" spans="3:5" ht="15.75" x14ac:dyDescent="0.25">
      <c r="E93" s="8"/>
    </row>
    <row r="94" spans="3:5" ht="15.75" x14ac:dyDescent="0.25">
      <c r="E94" s="8"/>
    </row>
    <row r="95" spans="3:5" ht="15.75" x14ac:dyDescent="0.25">
      <c r="E95" s="8"/>
    </row>
    <row r="96" spans="3:5" ht="15.75" x14ac:dyDescent="0.25">
      <c r="E96" s="8"/>
    </row>
    <row r="97" spans="5:5" ht="15.75" x14ac:dyDescent="0.25">
      <c r="E97" s="8"/>
    </row>
  </sheetData>
  <pageMargins left="0.7" right="0.7" top="0.75" bottom="0.75" header="0.3" footer="0.3"/>
  <pageSetup orientation="portrait" horizontalDpi="4294967295" verticalDpi="4294967295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for Incentives</vt:lpstr>
      <vt:lpstr>Job Creation</vt:lpstr>
      <vt:lpstr>Investment</vt:lpstr>
      <vt:lpstr>Sheet1</vt:lpstr>
      <vt:lpstr>'Data for Incentives'!Print_Area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Erin</dc:creator>
  <cp:lastModifiedBy>Sara Doss</cp:lastModifiedBy>
  <cp:lastPrinted>2021-11-18T19:00:11Z</cp:lastPrinted>
  <dcterms:created xsi:type="dcterms:W3CDTF">2021-01-13T16:36:17Z</dcterms:created>
  <dcterms:modified xsi:type="dcterms:W3CDTF">2022-03-23T20:22:21Z</dcterms:modified>
</cp:coreProperties>
</file>